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1_IFT ENE-MAR 2023\IFT ENE - MAR 2023_GLOSA\"/>
    </mc:Choice>
  </mc:AlternateContent>
  <xr:revisionPtr revIDLastSave="0" documentId="8_{A3A962B1-DC60-4A41-92BA-DE65CFB56F4D}" xr6:coauthVersionLast="47" xr6:coauthVersionMax="47" xr10:uidLastSave="{00000000-0000-0000-0000-000000000000}"/>
  <bookViews>
    <workbookView xWindow="30" yWindow="30" windowWidth="20460" windowHeight="1089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<sst xmlns="http://schemas.openxmlformats.org/spreadsheetml/2006/main" count="45" uniqueCount="37">
  <si>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</si>
  <si>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</si>
  <si>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</si>
  <si>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</si>
  <si>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</si>
  <si>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</si>
  <si>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</si>
  <si>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</si>
  <si>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</si>
  <si>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</si>
  <si>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</si>
  <si>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</si>
  <si>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</si>
  <si>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</si>
  <si>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</si>
  <si>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</si>
  <si>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</si>
  <si>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</si>
  <si>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</si>
  <si>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</si>
  <si>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</si>
  <si>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</si>
  <si>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</si>
  <si>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</si>
  <si>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</si>
  <si>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</si>
  <si>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</si>
  <si>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</si>
  <si>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</si>
  <si>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</si>
  <si>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</si>
  <si>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</si>
  <si>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</si>
  <si>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</si>
  <si>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</si>
  <si>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</si>
  <si>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Salamanca, Guanajuato.
Flujo de Fondos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</si>
</sst>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59466555.660000004</v>
      </c>
      <c r="D3" s="3">
        <f t="shared" ref="D3:E3" si="0">SUM(D4:D13)</f>
        <v>13414462.66</v>
      </c>
      <c r="E3" s="4">
        <f t="shared" si="0"/>
        <v>13414462.66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64695.35</v>
      </c>
      <c r="E8" s="7">
        <v>64695.35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5283074.96</v>
      </c>
      <c r="D10" s="6">
        <v>1371504.16</v>
      </c>
      <c r="E10" s="7">
        <v>1371504.16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54183480.700000003</v>
      </c>
      <c r="D12" s="6">
        <v>11978263.15</v>
      </c>
      <c r="E12" s="7">
        <v>11978263.15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59466555.659999996</v>
      </c>
      <c r="D14" s="9">
        <f t="shared" ref="D14:E14" si="1">SUM(D15:D23)</f>
        <v>10844494.84</v>
      </c>
      <c r="E14" s="10">
        <f t="shared" si="1"/>
        <v>10844494.84</v>
      </c>
    </row>
    <row r="15" spans="1:5" x14ac:dyDescent="0.2">
      <c r="A15" s="5"/>
      <c r="B15" s="14" t="s">
        <v>12</v>
      </c>
      <c r="C15" s="6">
        <v>47793100.229999997</v>
      </c>
      <c r="D15" s="6">
        <v>8849254.3900000006</v>
      </c>
      <c r="E15" s="7">
        <v>8849254.3900000006</v>
      </c>
    </row>
    <row r="16" spans="1:5" x14ac:dyDescent="0.2">
      <c r="A16" s="5"/>
      <c r="B16" s="14" t="s">
        <v>13</v>
      </c>
      <c r="C16" s="6">
        <v>3911764.93</v>
      </c>
      <c r="D16" s="6">
        <v>612397.82999999996</v>
      </c>
      <c r="E16" s="7">
        <v>612397.82999999996</v>
      </c>
    </row>
    <row r="17" spans="1:5" x14ac:dyDescent="0.2">
      <c r="A17" s="5"/>
      <c r="B17" s="14" t="s">
        <v>14</v>
      </c>
      <c r="C17" s="6">
        <v>4712820.5</v>
      </c>
      <c r="D17" s="6">
        <v>680924.46</v>
      </c>
      <c r="E17" s="7">
        <v>680924.46</v>
      </c>
    </row>
    <row r="18" spans="1:5" x14ac:dyDescent="0.2">
      <c r="A18" s="5"/>
      <c r="B18" s="14" t="s">
        <v>9</v>
      </c>
      <c r="C18" s="6">
        <v>2413043</v>
      </c>
      <c r="D18" s="6">
        <v>496650.48</v>
      </c>
      <c r="E18" s="7">
        <v>496650.48</v>
      </c>
    </row>
    <row r="19" spans="1:5" x14ac:dyDescent="0.2">
      <c r="A19" s="5"/>
      <c r="B19" s="14" t="s">
        <v>15</v>
      </c>
      <c r="C19" s="6">
        <v>635827</v>
      </c>
      <c r="D19" s="6">
        <v>205267.68</v>
      </c>
      <c r="E19" s="7">
        <v>205267.68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2569967.8200000003</v>
      </c>
      <c r="E24" s="13">
        <f>E3-E14</f>
        <v>2569967.8200000003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2569967.8199999998</v>
      </c>
      <c r="E28" s="21">
        <f>SUM(E29:E35)</f>
        <v>2569967.8199999998</v>
      </c>
    </row>
    <row r="29" spans="1:5" x14ac:dyDescent="0.2">
      <c r="A29" s="5"/>
      <c r="B29" s="14" t="s">
        <v>26</v>
      </c>
      <c r="C29" s="22">
        <v>0</v>
      </c>
      <c r="D29" s="22">
        <v>2093836.42</v>
      </c>
      <c r="E29" s="23">
        <v>2093836.42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476131.4</v>
      </c>
      <c r="E32" s="23">
        <v>476131.4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2569967.8199999998</v>
      </c>
      <c r="E40" s="13">
        <f>E28+E36</f>
        <v>2569967.8199999998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2018-07-16T14:09:31Z</cp:lastPrinted>
  <dcterms:created xsi:type="dcterms:W3CDTF">2017-12-20T04:54:53Z</dcterms:created>
  <dcterms:modified xsi:type="dcterms:W3CDTF">2023-04-28T04:10:29Z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